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/>
  <xr:revisionPtr revIDLastSave="0" documentId="8_{34509667-B63A-4ACC-A148-9196FE628ECA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Plan de Trad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D12" i="1"/>
  <c r="D11" i="1"/>
  <c r="F11" i="1" s="1"/>
  <c r="D1" i="1"/>
  <c r="D13" i="1" l="1"/>
  <c r="F12" i="1"/>
  <c r="D14" i="1" l="1"/>
  <c r="F13" i="1"/>
  <c r="D15" i="1" l="1"/>
  <c r="F14" i="1"/>
  <c r="E16" i="1" l="1"/>
  <c r="D16" i="1"/>
  <c r="F15" i="1"/>
  <c r="E17" i="1" l="1"/>
  <c r="D17" i="1"/>
  <c r="F16" i="1"/>
  <c r="E18" i="1" l="1"/>
  <c r="D18" i="1"/>
  <c r="F17" i="1"/>
  <c r="E19" i="1" l="1"/>
  <c r="D19" i="1"/>
  <c r="F18" i="1"/>
  <c r="E20" i="1" l="1"/>
  <c r="D20" i="1"/>
  <c r="F19" i="1"/>
  <c r="E21" i="1" l="1"/>
  <c r="D21" i="1"/>
  <c r="F20" i="1"/>
  <c r="E22" i="1" l="1"/>
  <c r="D22" i="1"/>
  <c r="F21" i="1"/>
  <c r="E23" i="1" l="1"/>
  <c r="D23" i="1"/>
  <c r="F22" i="1"/>
  <c r="E24" i="1" l="1"/>
  <c r="D24" i="1"/>
  <c r="F23" i="1"/>
  <c r="E25" i="1" l="1"/>
  <c r="D25" i="1"/>
  <c r="F24" i="1"/>
  <c r="E26" i="1" l="1"/>
  <c r="D26" i="1"/>
  <c r="F25" i="1"/>
  <c r="E27" i="1" l="1"/>
  <c r="D27" i="1"/>
  <c r="F26" i="1"/>
  <c r="E28" i="1" l="1"/>
  <c r="D28" i="1"/>
  <c r="F27" i="1"/>
  <c r="E29" i="1" l="1"/>
  <c r="D29" i="1"/>
  <c r="F28" i="1"/>
  <c r="E30" i="1" l="1"/>
  <c r="D30" i="1"/>
  <c r="F29" i="1"/>
  <c r="E31" i="1" l="1"/>
  <c r="D31" i="1"/>
  <c r="F30" i="1"/>
  <c r="E32" i="1" l="1"/>
  <c r="D32" i="1"/>
  <c r="F31" i="1"/>
  <c r="E33" i="1" l="1"/>
  <c r="D33" i="1"/>
  <c r="F32" i="1"/>
  <c r="E34" i="1" l="1"/>
  <c r="D34" i="1"/>
  <c r="F33" i="1"/>
  <c r="E35" i="1" l="1"/>
  <c r="D35" i="1"/>
  <c r="F34" i="1"/>
  <c r="E36" i="1" l="1"/>
  <c r="D36" i="1"/>
  <c r="F35" i="1"/>
  <c r="E37" i="1" l="1"/>
  <c r="D37" i="1"/>
  <c r="F36" i="1"/>
  <c r="E38" i="1" l="1"/>
  <c r="D38" i="1"/>
  <c r="F37" i="1"/>
  <c r="E39" i="1" l="1"/>
  <c r="D39" i="1"/>
  <c r="F38" i="1"/>
  <c r="E40" i="1" l="1"/>
  <c r="D40" i="1"/>
  <c r="F39" i="1"/>
  <c r="E41" i="1" l="1"/>
  <c r="D5" i="1" s="1"/>
  <c r="F40" i="1"/>
  <c r="H5" i="1" l="1"/>
  <c r="F10" i="1"/>
  <c r="M2" i="1"/>
  <c r="J5" i="1"/>
  <c r="D4" i="1"/>
  <c r="O6" i="1" l="1"/>
  <c r="O5" i="1"/>
  <c r="O4" i="1"/>
  <c r="P4" i="1" l="1"/>
  <c r="N4" i="1"/>
  <c r="P5" i="1"/>
  <c r="N5" i="1"/>
  <c r="P6" i="1"/>
  <c r="N6" i="1"/>
</calcChain>
</file>

<file path=xl/sharedStrings.xml><?xml version="1.0" encoding="utf-8"?>
<sst xmlns="http://schemas.openxmlformats.org/spreadsheetml/2006/main" count="36" uniqueCount="34">
  <si>
    <t>(Beneficio)</t>
  </si>
  <si>
    <t>Deposito Total</t>
  </si>
  <si>
    <t>PSICOTRADE</t>
  </si>
  <si>
    <t>METAS POR SESION:</t>
  </si>
  <si>
    <t>(Retirada)</t>
  </si>
  <si>
    <t>Retiro Total</t>
  </si>
  <si>
    <t>Excelente</t>
  </si>
  <si>
    <t>Meta Profit Aprox</t>
  </si>
  <si>
    <t>Perdida Maxima</t>
  </si>
  <si>
    <t>Tipo Entrada</t>
  </si>
  <si>
    <t>Conservador</t>
  </si>
  <si>
    <t>Standar</t>
  </si>
  <si>
    <t>Arriesgado</t>
  </si>
  <si>
    <t>PYG</t>
  </si>
  <si>
    <t>Buena</t>
  </si>
  <si>
    <t>Entrada Optima</t>
  </si>
  <si>
    <t>Capital</t>
  </si>
  <si>
    <t>Regular</t>
  </si>
  <si>
    <t>Entrada Media</t>
  </si>
  <si>
    <t>Mala</t>
  </si>
  <si>
    <t>Entrada Alta</t>
  </si>
  <si>
    <t>Pesima</t>
  </si>
  <si>
    <t>No. Sesiones</t>
  </si>
  <si>
    <t>Dia</t>
  </si>
  <si>
    <t>Cap Inicial</t>
  </si>
  <si>
    <t>Cap Final</t>
  </si>
  <si>
    <t>Psicotrade 1</t>
  </si>
  <si>
    <t>Psicotrade 2</t>
  </si>
  <si>
    <t>Psicotrade 3</t>
  </si>
  <si>
    <t>Psicotrade 5</t>
  </si>
  <si>
    <t>NOTA</t>
  </si>
  <si>
    <t>Archivo creado de NetworkedAsociadosOficial para todos aquellos, que quieran ser rentables y cumplir el plan de trading. Mis Mejores deseos en este camino.</t>
  </si>
  <si>
    <t xml:space="preserve">RECUERDA: Estoy trabajando en ti, para crecer Juntos. Lo peor que puede pasar es que sigas haciendo lo que actualmente haces, si quieres apoyarme en mis redes sociales te lo agradeceria. </t>
  </si>
  <si>
    <t>www.networkedasociados.com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</si>
</sst>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d&quot; &quot;mmm&quot; &quot;yyyy"/>
  </numFmts>
  <fonts count="2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4"/>
      <color theme="1"/>
      <name val="Pacifico"/>
    </font>
    <font>
      <b/>
      <sz val="10"/>
      <color rgb="FFFFFFFF"/>
      <name val="Arial"/>
      <scheme val="minor"/>
    </font>
    <font>
      <sz val="10"/>
      <color rgb="FFFFFFFF"/>
      <name val="Arial"/>
      <scheme val="minor"/>
    </font>
    <font>
      <b/>
      <sz val="18"/>
      <color rgb="FFFFFFFF"/>
      <name val="Oswald"/>
    </font>
    <font>
      <sz val="10"/>
      <name val="Arial"/>
    </font>
    <font>
      <b/>
      <sz val="14"/>
      <color rgb="FFFFFFFF"/>
      <name val="Courier New"/>
    </font>
    <font>
      <b/>
      <sz val="14"/>
      <color theme="1"/>
      <name val="Courier New"/>
    </font>
    <font>
      <b/>
      <sz val="18"/>
      <color theme="1"/>
      <name val="Lobster"/>
    </font>
    <font>
      <u/>
      <sz val="10"/>
      <color theme="10"/>
      <name val="Arial"/>
      <scheme val="minor"/>
    </font>
    <font>
      <b/>
      <sz val="10"/>
      <color theme="1"/>
      <name val="Arial"/>
      <scheme val="minor"/>
    </font>
    <font>
      <sz val="11"/>
      <color rgb="FFFFFFFF"/>
      <name val="Arial"/>
      <scheme val="minor"/>
    </font>
    <font>
      <sz val="14"/>
      <color rgb="FFFFFFFF"/>
      <name val="Arial"/>
      <scheme val="minor"/>
    </font>
    <font>
      <b/>
      <sz val="12"/>
      <color rgb="FFFFFFFF"/>
      <name val="Courier New"/>
    </font>
    <font>
      <b/>
      <sz val="12"/>
      <color rgb="FFFF0000"/>
      <name val="Courier New"/>
    </font>
    <font>
      <b/>
      <sz val="12"/>
      <color rgb="FF274E13"/>
      <name val="Courier New"/>
    </font>
    <font>
      <b/>
      <sz val="12"/>
      <color rgb="FFFFFF00"/>
      <name val="Courier New"/>
    </font>
    <font>
      <b/>
      <sz val="20"/>
      <color rgb="FF000000"/>
      <name val="Arial"/>
      <scheme val="minor"/>
    </font>
    <font>
      <sz val="18"/>
      <color rgb="FFFFFFFF"/>
      <name val="Arial"/>
      <scheme val="minor"/>
    </font>
    <font>
      <u/>
      <sz val="24"/>
      <color rgb="FFFFFFFF"/>
      <name val="Arial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203764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434343"/>
      </left>
      <right style="dotted">
        <color rgb="FF434343"/>
      </right>
      <top style="dotted">
        <color rgb="FF434343"/>
      </top>
      <bottom style="dotted">
        <color rgb="FF434343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3" borderId="1" xfId="0" applyFont="1" applyFill="1" applyBorder="1"/>
    <xf numFmtId="0" fontId="1" fillId="0" borderId="2" xfId="0" applyFont="1" applyBorder="1"/>
    <xf numFmtId="0" fontId="4" fillId="5" borderId="0" xfId="0" applyFont="1" applyFill="1"/>
    <xf numFmtId="0" fontId="7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2" fillId="0" borderId="1" xfId="0" applyFont="1" applyBorder="1"/>
    <xf numFmtId="2" fontId="2" fillId="6" borderId="5" xfId="0" applyNumberFormat="1" applyFont="1" applyFill="1" applyBorder="1" applyAlignment="1">
      <alignment horizontal="center"/>
    </xf>
    <xf numFmtId="2" fontId="2" fillId="11" borderId="6" xfId="0" applyNumberFormat="1" applyFont="1" applyFill="1" applyBorder="1" applyAlignment="1">
      <alignment horizontal="center"/>
    </xf>
    <xf numFmtId="2" fontId="2" fillId="12" borderId="7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11" borderId="9" xfId="0" applyNumberFormat="1" applyFont="1" applyFill="1" applyBorder="1" applyAlignment="1">
      <alignment horizontal="center"/>
    </xf>
    <xf numFmtId="2" fontId="2" fillId="12" borderId="10" xfId="0" applyNumberFormat="1" applyFont="1" applyFill="1" applyBorder="1" applyAlignment="1">
      <alignment horizontal="center"/>
    </xf>
    <xf numFmtId="2" fontId="2" fillId="6" borderId="11" xfId="0" applyNumberFormat="1" applyFont="1" applyFill="1" applyBorder="1" applyAlignment="1">
      <alignment horizontal="center"/>
    </xf>
    <xf numFmtId="2" fontId="2" fillId="11" borderId="12" xfId="0" applyNumberFormat="1" applyFont="1" applyFill="1" applyBorder="1" applyAlignment="1">
      <alignment horizontal="center"/>
    </xf>
    <xf numFmtId="2" fontId="2" fillId="12" borderId="13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14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15" borderId="1" xfId="0" applyFont="1" applyFill="1" applyBorder="1"/>
    <xf numFmtId="0" fontId="13" fillId="16" borderId="14" xfId="0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9" fontId="18" fillId="17" borderId="20" xfId="0" applyNumberFormat="1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164" fontId="9" fillId="8" borderId="21" xfId="0" applyNumberFormat="1" applyFont="1" applyFill="1" applyBorder="1" applyAlignment="1">
      <alignment horizontal="center" vertical="center"/>
    </xf>
    <xf numFmtId="164" fontId="9" fillId="13" borderId="21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9" fillId="16" borderId="0" xfId="0" applyFont="1" applyFill="1" applyAlignment="1">
      <alignment horizontal="center" wrapText="1"/>
    </xf>
    <xf numFmtId="0" fontId="20" fillId="18" borderId="0" xfId="1" applyFont="1" applyFill="1" applyAlignment="1">
      <alignment horizontal="center"/>
    </xf>
    <xf numFmtId="0" fontId="6" fillId="0" borderId="20" xfId="0" applyFont="1" applyBorder="1" applyAlignment="1"/>
    <xf numFmtId="0" fontId="6" fillId="0" borderId="2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</cellXfs>
  <cellStyles count="2">
    <cellStyle name="Hyperlink" xfId="1" xr:uid="{00000000-000B-0000-0000-000008000000}"/>
    <cellStyle name="Normal" xfId="0" builtinId="0"/>
  </cellStyles>
  <dxfs count="1">
    <dxf>
      <font>
        <color rgb="FF434343"/>
      </font>
      <fill>
        <patternFill patternType="solid">
          <fgColor rgb="FFCCCCCC"/>
          <bgColor rgb="FFCC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tworkedasociad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P47"/>
  <sheetViews>
    <sheetView tabSelected="1" workbookViewId="0">
      <selection activeCell="D11" sqref="D11"/>
    </sheetView>
  </sheetViews>
  <sheetFormatPr defaultColWidth="12.5703125" defaultRowHeight="15.75" customHeight="1"/>
  <cols>
    <col min="2" max="2" width="13.85546875" customWidth="1"/>
    <col min="3" max="3" width="20.7109375" customWidth="1"/>
    <col min="6" max="11" width="13.85546875" customWidth="1"/>
    <col min="12" max="12" width="2.42578125" customWidth="1"/>
    <col min="13" max="13" width="23.85546875" customWidth="1"/>
    <col min="14" max="14" width="19.28515625" bestFit="1" customWidth="1"/>
    <col min="15" max="15" width="18" customWidth="1"/>
    <col min="16" max="16" width="17.5703125" customWidth="1"/>
  </cols>
  <sheetData>
    <row r="1" spans="2:16" ht="12.75">
      <c r="D1" s="1">
        <f>D2-D3</f>
        <v>500</v>
      </c>
    </row>
    <row r="2" spans="2:16" ht="25.5" customHeight="1">
      <c r="B2" t="s">
        <v>0</v>
      </c>
      <c r="C2" s="30" t="s">
        <v>1</v>
      </c>
      <c r="D2" s="2">
        <v>500</v>
      </c>
      <c r="F2" s="3" t="s">
        <v>2</v>
      </c>
      <c r="H2" s="34" t="s">
        <v>3</v>
      </c>
      <c r="I2" s="34"/>
      <c r="J2" s="35">
        <v>0.05</v>
      </c>
      <c r="K2" s="35"/>
      <c r="M2" s="4">
        <f>D5/100</f>
        <v>5.25</v>
      </c>
    </row>
    <row r="3" spans="2:16" ht="25.5" customHeight="1">
      <c r="B3" t="s">
        <v>4</v>
      </c>
      <c r="C3" s="31" t="s">
        <v>5</v>
      </c>
      <c r="D3" s="2">
        <v>0</v>
      </c>
      <c r="F3" s="3" t="s">
        <v>6</v>
      </c>
      <c r="H3" s="36" t="s">
        <v>7</v>
      </c>
      <c r="I3" s="45"/>
      <c r="J3" s="36" t="s">
        <v>8</v>
      </c>
      <c r="K3" s="45"/>
      <c r="M3" s="5" t="s">
        <v>9</v>
      </c>
      <c r="N3" s="6" t="s">
        <v>10</v>
      </c>
      <c r="O3" s="7" t="s">
        <v>11</v>
      </c>
      <c r="P3" s="8" t="s">
        <v>12</v>
      </c>
    </row>
    <row r="4" spans="2:16" ht="25.5" customHeight="1">
      <c r="C4" s="32" t="s">
        <v>13</v>
      </c>
      <c r="D4" s="9">
        <f>D5-(D2-D3)</f>
        <v>25</v>
      </c>
      <c r="F4" s="3" t="s">
        <v>14</v>
      </c>
      <c r="H4" s="45"/>
      <c r="I4" s="45"/>
      <c r="J4" s="45"/>
      <c r="K4" s="45"/>
      <c r="M4" s="5" t="s">
        <v>15</v>
      </c>
      <c r="N4" s="10">
        <f t="shared" ref="N4:N6" si="0">O4/3</f>
        <v>0.35000000000000003</v>
      </c>
      <c r="O4" s="11">
        <f>0.2*$M$2</f>
        <v>1.05</v>
      </c>
      <c r="P4" s="12">
        <f t="shared" ref="P4:P6" si="1">O4*2</f>
        <v>2.1</v>
      </c>
    </row>
    <row r="5" spans="2:16" ht="25.5" customHeight="1">
      <c r="C5" s="33" t="s">
        <v>16</v>
      </c>
      <c r="D5" s="24">
        <f>E41</f>
        <v>525</v>
      </c>
      <c r="F5" s="3" t="s">
        <v>17</v>
      </c>
      <c r="H5" s="37">
        <f>D5*J2</f>
        <v>26.25</v>
      </c>
      <c r="I5" s="46"/>
      <c r="J5" s="38">
        <f>D5*J2</f>
        <v>26.25</v>
      </c>
      <c r="K5" s="46"/>
      <c r="M5" s="5" t="s">
        <v>18</v>
      </c>
      <c r="N5" s="13">
        <f t="shared" si="0"/>
        <v>0.61249999999999993</v>
      </c>
      <c r="O5" s="14">
        <f>0.35*$M$2</f>
        <v>1.8374999999999999</v>
      </c>
      <c r="P5" s="15">
        <f t="shared" si="1"/>
        <v>3.6749999999999998</v>
      </c>
    </row>
    <row r="6" spans="2:16" ht="25.5" customHeight="1">
      <c r="F6" s="3" t="s">
        <v>19</v>
      </c>
      <c r="H6" s="47"/>
      <c r="I6" s="48"/>
      <c r="J6" s="47"/>
      <c r="K6" s="48"/>
      <c r="M6" s="5" t="s">
        <v>20</v>
      </c>
      <c r="N6" s="16">
        <f t="shared" si="0"/>
        <v>0.875</v>
      </c>
      <c r="O6" s="17">
        <f>0.5*$M$2</f>
        <v>2.625</v>
      </c>
      <c r="P6" s="18">
        <f t="shared" si="1"/>
        <v>5.25</v>
      </c>
    </row>
    <row r="7" spans="2:16" ht="20.25" customHeight="1">
      <c r="F7" s="3" t="s">
        <v>21</v>
      </c>
    </row>
    <row r="9" spans="2:16" ht="17.25" customHeight="1">
      <c r="B9" s="39" t="s">
        <v>22</v>
      </c>
      <c r="C9" s="40" t="s">
        <v>23</v>
      </c>
      <c r="D9" s="39" t="s">
        <v>24</v>
      </c>
      <c r="E9" s="39" t="s">
        <v>25</v>
      </c>
      <c r="F9" s="39" t="s">
        <v>13</v>
      </c>
      <c r="G9" s="39" t="s">
        <v>26</v>
      </c>
      <c r="H9" s="39" t="s">
        <v>27</v>
      </c>
      <c r="I9" s="39" t="s">
        <v>28</v>
      </c>
      <c r="J9" s="39" t="s">
        <v>29</v>
      </c>
      <c r="K9" s="39" t="s">
        <v>29</v>
      </c>
      <c r="M9" s="41" t="s">
        <v>30</v>
      </c>
      <c r="N9" s="41"/>
      <c r="O9" s="41"/>
    </row>
    <row r="10" spans="2:16" ht="17.25" customHeight="1">
      <c r="B10" s="25">
        <v>1</v>
      </c>
      <c r="C10" s="26">
        <v>44743</v>
      </c>
      <c r="D10" s="27">
        <v>500</v>
      </c>
      <c r="E10" s="29">
        <v>525</v>
      </c>
      <c r="F10" s="19">
        <f t="shared" ref="F10:F40" si="2">E10-D10</f>
        <v>25</v>
      </c>
      <c r="G10" s="19"/>
      <c r="H10" s="19"/>
      <c r="I10" s="19"/>
      <c r="J10" s="19"/>
      <c r="K10" s="19"/>
      <c r="M10" s="42"/>
      <c r="N10" s="42"/>
      <c r="O10" s="42"/>
    </row>
    <row r="11" spans="2:16" ht="17.25" customHeight="1">
      <c r="B11" s="25"/>
      <c r="C11" s="26">
        <v>44744</v>
      </c>
      <c r="D11" s="20">
        <f t="shared" ref="D11:D40" si="3">E10</f>
        <v>525</v>
      </c>
      <c r="E11" s="28">
        <f t="shared" ref="E11:E41" si="4">E10</f>
        <v>525</v>
      </c>
      <c r="F11" s="19">
        <f t="shared" si="2"/>
        <v>0</v>
      </c>
      <c r="G11" s="19"/>
      <c r="H11" s="19"/>
      <c r="I11" s="19"/>
      <c r="J11" s="19"/>
      <c r="K11" s="19"/>
      <c r="M11" s="42"/>
      <c r="N11" s="42"/>
      <c r="O11" s="42"/>
    </row>
    <row r="12" spans="2:16" ht="17.25" customHeight="1">
      <c r="B12" s="25"/>
      <c r="C12" s="26">
        <v>44745</v>
      </c>
      <c r="D12" s="20">
        <f t="shared" si="3"/>
        <v>525</v>
      </c>
      <c r="E12" s="21">
        <f t="shared" si="4"/>
        <v>525</v>
      </c>
      <c r="F12" s="19">
        <f t="shared" si="2"/>
        <v>0</v>
      </c>
      <c r="G12" s="19"/>
      <c r="H12" s="19"/>
      <c r="I12" s="19"/>
      <c r="J12" s="19"/>
      <c r="K12" s="19"/>
      <c r="M12" s="42"/>
      <c r="N12" s="42"/>
      <c r="O12" s="42"/>
    </row>
    <row r="13" spans="2:16" ht="17.25" customHeight="1">
      <c r="B13" s="25"/>
      <c r="C13" s="26">
        <v>44746</v>
      </c>
      <c r="D13" s="20">
        <f t="shared" si="3"/>
        <v>525</v>
      </c>
      <c r="E13" s="21">
        <f t="shared" si="4"/>
        <v>525</v>
      </c>
      <c r="F13" s="19">
        <f t="shared" si="2"/>
        <v>0</v>
      </c>
      <c r="G13" s="19"/>
      <c r="H13" s="19"/>
      <c r="I13" s="19"/>
      <c r="J13" s="19"/>
      <c r="K13" s="19"/>
      <c r="M13" s="42"/>
      <c r="N13" s="42"/>
      <c r="O13" s="42"/>
    </row>
    <row r="14" spans="2:16" ht="17.25" customHeight="1">
      <c r="B14" s="25"/>
      <c r="C14" s="26">
        <v>44747</v>
      </c>
      <c r="D14" s="20">
        <f t="shared" si="3"/>
        <v>525</v>
      </c>
      <c r="E14" s="21">
        <f t="shared" si="4"/>
        <v>525</v>
      </c>
      <c r="F14" s="19">
        <f t="shared" si="2"/>
        <v>0</v>
      </c>
      <c r="G14" s="19"/>
      <c r="H14" s="19"/>
      <c r="I14" s="19"/>
      <c r="J14" s="19"/>
      <c r="K14" s="19"/>
      <c r="M14" s="42"/>
      <c r="N14" s="42"/>
      <c r="O14" s="42"/>
    </row>
    <row r="15" spans="2:16" ht="17.25" customHeight="1">
      <c r="B15" s="25"/>
      <c r="C15" s="26">
        <v>44748</v>
      </c>
      <c r="D15" s="20">
        <f t="shared" si="3"/>
        <v>525</v>
      </c>
      <c r="E15" s="21">
        <f t="shared" si="4"/>
        <v>525</v>
      </c>
      <c r="F15" s="19">
        <f t="shared" si="2"/>
        <v>0</v>
      </c>
      <c r="G15" s="19"/>
      <c r="H15" s="19"/>
      <c r="I15" s="19"/>
      <c r="J15" s="19"/>
      <c r="K15" s="19"/>
      <c r="M15" s="42"/>
      <c r="N15" s="42"/>
      <c r="O15" s="42"/>
    </row>
    <row r="16" spans="2:16" ht="17.25" customHeight="1">
      <c r="B16" s="25"/>
      <c r="C16" s="26">
        <v>44749</v>
      </c>
      <c r="D16" s="20">
        <f t="shared" si="3"/>
        <v>525</v>
      </c>
      <c r="E16" s="21">
        <f t="shared" si="4"/>
        <v>525</v>
      </c>
      <c r="F16" s="19">
        <f t="shared" si="2"/>
        <v>0</v>
      </c>
      <c r="G16" s="19"/>
      <c r="H16" s="19"/>
      <c r="I16" s="19"/>
      <c r="J16" s="19"/>
      <c r="K16" s="19"/>
      <c r="M16" s="42"/>
      <c r="N16" s="42"/>
      <c r="O16" s="42"/>
    </row>
    <row r="17" spans="2:15" ht="17.25" customHeight="1">
      <c r="B17" s="25"/>
      <c r="C17" s="26">
        <v>44750</v>
      </c>
      <c r="D17" s="20">
        <f t="shared" si="3"/>
        <v>525</v>
      </c>
      <c r="E17" s="21">
        <f t="shared" si="4"/>
        <v>525</v>
      </c>
      <c r="F17" s="19">
        <f t="shared" si="2"/>
        <v>0</v>
      </c>
      <c r="G17" s="19"/>
      <c r="H17" s="19"/>
      <c r="I17" s="19"/>
      <c r="J17" s="19"/>
      <c r="K17" s="19"/>
      <c r="M17" s="42"/>
      <c r="N17" s="42"/>
      <c r="O17" s="42"/>
    </row>
    <row r="18" spans="2:15" ht="17.25" customHeight="1">
      <c r="B18" s="25"/>
      <c r="C18" s="26">
        <v>44751</v>
      </c>
      <c r="D18" s="20">
        <f t="shared" si="3"/>
        <v>525</v>
      </c>
      <c r="E18" s="21">
        <f t="shared" si="4"/>
        <v>525</v>
      </c>
      <c r="F18" s="19">
        <f t="shared" si="2"/>
        <v>0</v>
      </c>
      <c r="G18" s="19"/>
      <c r="H18" s="19"/>
      <c r="I18" s="19"/>
      <c r="J18" s="19"/>
      <c r="K18" s="19"/>
      <c r="M18" s="42"/>
      <c r="N18" s="42"/>
      <c r="O18" s="42"/>
    </row>
    <row r="19" spans="2:15" ht="17.25" customHeight="1">
      <c r="B19" s="25"/>
      <c r="C19" s="26">
        <v>44752</v>
      </c>
      <c r="D19" s="20">
        <f t="shared" si="3"/>
        <v>525</v>
      </c>
      <c r="E19" s="21">
        <f t="shared" si="4"/>
        <v>525</v>
      </c>
      <c r="F19" s="19">
        <f t="shared" si="2"/>
        <v>0</v>
      </c>
      <c r="G19" s="19"/>
      <c r="H19" s="19"/>
      <c r="I19" s="19"/>
      <c r="J19" s="19"/>
      <c r="K19" s="19"/>
      <c r="M19" s="42"/>
      <c r="N19" s="42"/>
      <c r="O19" s="42"/>
    </row>
    <row r="20" spans="2:15" ht="17.25" customHeight="1">
      <c r="B20" s="25"/>
      <c r="C20" s="26">
        <v>44753</v>
      </c>
      <c r="D20" s="20">
        <f t="shared" si="3"/>
        <v>525</v>
      </c>
      <c r="E20" s="21">
        <f t="shared" si="4"/>
        <v>525</v>
      </c>
      <c r="F20" s="19">
        <f t="shared" si="2"/>
        <v>0</v>
      </c>
      <c r="G20" s="19"/>
      <c r="H20" s="19"/>
      <c r="I20" s="19"/>
      <c r="J20" s="19"/>
      <c r="K20" s="19"/>
      <c r="M20" s="42"/>
      <c r="N20" s="42"/>
      <c r="O20" s="42"/>
    </row>
    <row r="21" spans="2:15" ht="17.25" customHeight="1">
      <c r="B21" s="25"/>
      <c r="C21" s="26">
        <v>44754</v>
      </c>
      <c r="D21" s="20">
        <f t="shared" si="3"/>
        <v>525</v>
      </c>
      <c r="E21" s="21">
        <f t="shared" si="4"/>
        <v>525</v>
      </c>
      <c r="F21" s="19">
        <f t="shared" si="2"/>
        <v>0</v>
      </c>
      <c r="G21" s="19"/>
      <c r="H21" s="19"/>
      <c r="I21" s="19"/>
      <c r="J21" s="19"/>
      <c r="K21" s="19"/>
      <c r="M21" s="42"/>
      <c r="N21" s="42"/>
      <c r="O21" s="42"/>
    </row>
    <row r="22" spans="2:15" ht="17.25" customHeight="1">
      <c r="B22" s="25"/>
      <c r="C22" s="26">
        <v>44755</v>
      </c>
      <c r="D22" s="20">
        <f t="shared" si="3"/>
        <v>525</v>
      </c>
      <c r="E22" s="21">
        <f t="shared" si="4"/>
        <v>525</v>
      </c>
      <c r="F22" s="19">
        <f t="shared" si="2"/>
        <v>0</v>
      </c>
      <c r="G22" s="19"/>
      <c r="H22" s="19"/>
      <c r="I22" s="19"/>
      <c r="J22" s="19"/>
      <c r="K22" s="19"/>
      <c r="M22" s="42"/>
      <c r="N22" s="42"/>
      <c r="O22" s="42"/>
    </row>
    <row r="23" spans="2:15" ht="17.25" customHeight="1">
      <c r="B23" s="25"/>
      <c r="C23" s="26">
        <v>44756</v>
      </c>
      <c r="D23" s="20">
        <f t="shared" si="3"/>
        <v>525</v>
      </c>
      <c r="E23" s="21">
        <f t="shared" si="4"/>
        <v>525</v>
      </c>
      <c r="F23" s="19">
        <f t="shared" si="2"/>
        <v>0</v>
      </c>
      <c r="G23" s="19"/>
      <c r="H23" s="19"/>
      <c r="I23" s="19"/>
      <c r="J23" s="19"/>
      <c r="K23" s="19"/>
      <c r="M23" s="42"/>
      <c r="N23" s="42"/>
      <c r="O23" s="42"/>
    </row>
    <row r="24" spans="2:15" ht="17.25" customHeight="1">
      <c r="B24" s="25"/>
      <c r="C24" s="26">
        <v>44757</v>
      </c>
      <c r="D24" s="20">
        <f t="shared" si="3"/>
        <v>525</v>
      </c>
      <c r="E24" s="21">
        <f t="shared" si="4"/>
        <v>525</v>
      </c>
      <c r="F24" s="19">
        <f t="shared" si="2"/>
        <v>0</v>
      </c>
      <c r="G24" s="19"/>
      <c r="H24" s="19"/>
      <c r="I24" s="19"/>
      <c r="J24" s="19"/>
      <c r="K24" s="19"/>
      <c r="M24" s="42"/>
      <c r="N24" s="42"/>
      <c r="O24" s="42"/>
    </row>
    <row r="25" spans="2:15" ht="17.25" customHeight="1">
      <c r="B25" s="25"/>
      <c r="C25" s="26">
        <v>44758</v>
      </c>
      <c r="D25" s="20">
        <f t="shared" si="3"/>
        <v>525</v>
      </c>
      <c r="E25" s="21">
        <f t="shared" si="4"/>
        <v>525</v>
      </c>
      <c r="F25" s="19">
        <f t="shared" si="2"/>
        <v>0</v>
      </c>
      <c r="G25" s="19"/>
      <c r="H25" s="19"/>
      <c r="I25" s="19"/>
      <c r="J25" s="19"/>
      <c r="K25" s="19"/>
      <c r="M25" s="42"/>
      <c r="N25" s="42"/>
      <c r="O25" s="42"/>
    </row>
    <row r="26" spans="2:15" ht="17.25" customHeight="1">
      <c r="B26" s="25"/>
      <c r="C26" s="26">
        <v>44759</v>
      </c>
      <c r="D26" s="20">
        <f t="shared" si="3"/>
        <v>525</v>
      </c>
      <c r="E26" s="21">
        <f t="shared" si="4"/>
        <v>525</v>
      </c>
      <c r="F26" s="19">
        <f t="shared" si="2"/>
        <v>0</v>
      </c>
      <c r="G26" s="19"/>
      <c r="H26" s="19"/>
      <c r="I26" s="19"/>
      <c r="J26" s="19"/>
      <c r="K26" s="19"/>
      <c r="M26" s="42"/>
      <c r="N26" s="42"/>
      <c r="O26" s="42"/>
    </row>
    <row r="27" spans="2:15" ht="17.25" customHeight="1">
      <c r="B27" s="25"/>
      <c r="C27" s="26">
        <v>44760</v>
      </c>
      <c r="D27" s="20">
        <f t="shared" si="3"/>
        <v>525</v>
      </c>
      <c r="E27" s="21">
        <f t="shared" si="4"/>
        <v>525</v>
      </c>
      <c r="F27" s="19">
        <f t="shared" si="2"/>
        <v>0</v>
      </c>
      <c r="G27" s="19"/>
      <c r="H27" s="19"/>
      <c r="I27" s="19"/>
      <c r="J27" s="19"/>
      <c r="K27" s="19"/>
      <c r="M27" s="42"/>
      <c r="N27" s="42"/>
      <c r="O27" s="42"/>
    </row>
    <row r="28" spans="2:15" ht="17.25" customHeight="1">
      <c r="B28" s="25"/>
      <c r="C28" s="26">
        <v>44761</v>
      </c>
      <c r="D28" s="20">
        <f t="shared" si="3"/>
        <v>525</v>
      </c>
      <c r="E28" s="21">
        <f t="shared" si="4"/>
        <v>525</v>
      </c>
      <c r="F28" s="19">
        <f t="shared" si="2"/>
        <v>0</v>
      </c>
      <c r="G28" s="19"/>
      <c r="H28" s="19"/>
      <c r="I28" s="19"/>
      <c r="J28" s="19"/>
      <c r="K28" s="19"/>
      <c r="M28" s="42"/>
      <c r="N28" s="42"/>
      <c r="O28" s="42"/>
    </row>
    <row r="29" spans="2:15" ht="17.25" customHeight="1">
      <c r="B29" s="25"/>
      <c r="C29" s="26">
        <v>44762</v>
      </c>
      <c r="D29" s="20">
        <f t="shared" si="3"/>
        <v>525</v>
      </c>
      <c r="E29" s="21">
        <f t="shared" si="4"/>
        <v>525</v>
      </c>
      <c r="F29" s="19">
        <f t="shared" si="2"/>
        <v>0</v>
      </c>
      <c r="G29" s="19"/>
      <c r="H29" s="19"/>
      <c r="I29" s="19"/>
      <c r="J29" s="19"/>
      <c r="K29" s="19"/>
      <c r="M29" s="42"/>
      <c r="N29" s="42"/>
      <c r="O29" s="42"/>
    </row>
    <row r="30" spans="2:15" ht="17.25" customHeight="1">
      <c r="B30" s="25"/>
      <c r="C30" s="26">
        <v>44763</v>
      </c>
      <c r="D30" s="20">
        <f t="shared" si="3"/>
        <v>525</v>
      </c>
      <c r="E30" s="21">
        <f t="shared" si="4"/>
        <v>525</v>
      </c>
      <c r="F30" s="19">
        <f t="shared" si="2"/>
        <v>0</v>
      </c>
      <c r="G30" s="19"/>
      <c r="H30" s="19"/>
      <c r="I30" s="19"/>
      <c r="J30" s="19"/>
      <c r="K30" s="19"/>
      <c r="M30" s="42"/>
      <c r="N30" s="42"/>
      <c r="O30" s="42"/>
    </row>
    <row r="31" spans="2:15" ht="17.25" customHeight="1">
      <c r="B31" s="25"/>
      <c r="C31" s="26">
        <v>44764</v>
      </c>
      <c r="D31" s="20">
        <f t="shared" si="3"/>
        <v>525</v>
      </c>
      <c r="E31" s="21">
        <f t="shared" si="4"/>
        <v>525</v>
      </c>
      <c r="F31" s="19">
        <f t="shared" si="2"/>
        <v>0</v>
      </c>
      <c r="G31" s="19"/>
      <c r="H31" s="19"/>
      <c r="I31" s="19"/>
      <c r="J31" s="19"/>
      <c r="K31" s="19"/>
      <c r="M31" s="42"/>
      <c r="N31" s="42"/>
      <c r="O31" s="42"/>
    </row>
    <row r="32" spans="2:15" ht="17.25" customHeight="1">
      <c r="B32" s="25"/>
      <c r="C32" s="26">
        <v>44765</v>
      </c>
      <c r="D32" s="20">
        <f t="shared" si="3"/>
        <v>525</v>
      </c>
      <c r="E32" s="21">
        <f t="shared" si="4"/>
        <v>525</v>
      </c>
      <c r="F32" s="19">
        <f t="shared" si="2"/>
        <v>0</v>
      </c>
      <c r="G32" s="19"/>
      <c r="H32" s="19"/>
      <c r="I32" s="19"/>
      <c r="J32" s="19"/>
      <c r="K32" s="19"/>
      <c r="M32" s="42"/>
      <c r="N32" s="42"/>
      <c r="O32" s="42"/>
    </row>
    <row r="33" spans="2:16" ht="17.25" customHeight="1">
      <c r="B33" s="25"/>
      <c r="C33" s="26">
        <v>44766</v>
      </c>
      <c r="D33" s="20">
        <f t="shared" si="3"/>
        <v>525</v>
      </c>
      <c r="E33" s="21">
        <f t="shared" si="4"/>
        <v>525</v>
      </c>
      <c r="F33" s="19">
        <f t="shared" si="2"/>
        <v>0</v>
      </c>
      <c r="G33" s="19"/>
      <c r="H33" s="19"/>
      <c r="I33" s="19"/>
      <c r="J33" s="19"/>
      <c r="K33" s="19"/>
      <c r="M33" s="42"/>
      <c r="N33" s="42"/>
      <c r="O33" s="42"/>
    </row>
    <row r="34" spans="2:16" ht="17.25" customHeight="1">
      <c r="B34" s="25"/>
      <c r="C34" s="26">
        <v>44767</v>
      </c>
      <c r="D34" s="20">
        <f t="shared" si="3"/>
        <v>525</v>
      </c>
      <c r="E34" s="21">
        <f t="shared" si="4"/>
        <v>525</v>
      </c>
      <c r="F34" s="19">
        <f t="shared" si="2"/>
        <v>0</v>
      </c>
      <c r="G34" s="19"/>
      <c r="H34" s="19"/>
      <c r="I34" s="19"/>
      <c r="J34" s="19"/>
      <c r="K34" s="19"/>
      <c r="M34" s="42"/>
      <c r="N34" s="42"/>
      <c r="O34" s="42"/>
    </row>
    <row r="35" spans="2:16" ht="17.25" customHeight="1">
      <c r="B35" s="25"/>
      <c r="C35" s="26">
        <v>44768</v>
      </c>
      <c r="D35" s="20">
        <f t="shared" si="3"/>
        <v>525</v>
      </c>
      <c r="E35" s="21">
        <f t="shared" si="4"/>
        <v>525</v>
      </c>
      <c r="F35" s="19">
        <f t="shared" si="2"/>
        <v>0</v>
      </c>
      <c r="G35" s="19"/>
      <c r="H35" s="19"/>
      <c r="I35" s="19"/>
      <c r="J35" s="19"/>
      <c r="K35" s="19"/>
      <c r="M35" s="42"/>
      <c r="N35" s="42"/>
      <c r="O35" s="42"/>
    </row>
    <row r="36" spans="2:16" ht="17.25" customHeight="1">
      <c r="B36" s="25"/>
      <c r="C36" s="26">
        <v>44769</v>
      </c>
      <c r="D36" s="20">
        <f t="shared" si="3"/>
        <v>525</v>
      </c>
      <c r="E36" s="21">
        <f t="shared" si="4"/>
        <v>525</v>
      </c>
      <c r="F36" s="19">
        <f t="shared" si="2"/>
        <v>0</v>
      </c>
      <c r="G36" s="19"/>
      <c r="H36" s="19"/>
      <c r="I36" s="19"/>
      <c r="J36" s="19"/>
      <c r="K36" s="19"/>
      <c r="M36" s="42"/>
      <c r="N36" s="42"/>
      <c r="O36" s="42"/>
    </row>
    <row r="37" spans="2:16" ht="17.25" customHeight="1">
      <c r="B37" s="25"/>
      <c r="C37" s="26">
        <v>44770</v>
      </c>
      <c r="D37" s="20">
        <f t="shared" si="3"/>
        <v>525</v>
      </c>
      <c r="E37" s="21">
        <f t="shared" si="4"/>
        <v>525</v>
      </c>
      <c r="F37" s="19">
        <f t="shared" si="2"/>
        <v>0</v>
      </c>
      <c r="G37" s="19"/>
      <c r="H37" s="19"/>
      <c r="I37" s="19"/>
      <c r="J37" s="19"/>
      <c r="K37" s="19"/>
      <c r="M37" s="42"/>
      <c r="N37" s="42"/>
      <c r="O37" s="42"/>
    </row>
    <row r="38" spans="2:16" ht="17.25" customHeight="1">
      <c r="B38" s="25"/>
      <c r="C38" s="26">
        <v>44771</v>
      </c>
      <c r="D38" s="20">
        <f t="shared" si="3"/>
        <v>525</v>
      </c>
      <c r="E38" s="21">
        <f t="shared" si="4"/>
        <v>525</v>
      </c>
      <c r="F38" s="19">
        <f t="shared" si="2"/>
        <v>0</v>
      </c>
      <c r="G38" s="19"/>
      <c r="H38" s="19"/>
      <c r="I38" s="19"/>
      <c r="J38" s="19"/>
      <c r="K38" s="19"/>
      <c r="M38" s="42"/>
      <c r="N38" s="42"/>
      <c r="O38" s="42"/>
    </row>
    <row r="39" spans="2:16" ht="17.25" customHeight="1">
      <c r="B39" s="25"/>
      <c r="C39" s="26">
        <v>44772</v>
      </c>
      <c r="D39" s="20">
        <f t="shared" si="3"/>
        <v>525</v>
      </c>
      <c r="E39" s="21">
        <f t="shared" si="4"/>
        <v>525</v>
      </c>
      <c r="F39" s="19">
        <f t="shared" si="2"/>
        <v>0</v>
      </c>
      <c r="G39" s="19"/>
      <c r="H39" s="19"/>
      <c r="I39" s="19"/>
      <c r="J39" s="19"/>
      <c r="K39" s="19"/>
      <c r="M39" s="42"/>
      <c r="N39" s="42"/>
      <c r="O39" s="42"/>
    </row>
    <row r="40" spans="2:16" ht="17.25" customHeight="1">
      <c r="B40" s="25"/>
      <c r="C40" s="26">
        <v>44773</v>
      </c>
      <c r="D40" s="20">
        <f t="shared" si="3"/>
        <v>525</v>
      </c>
      <c r="E40" s="21">
        <f t="shared" si="4"/>
        <v>525</v>
      </c>
      <c r="F40" s="19">
        <f t="shared" si="2"/>
        <v>0</v>
      </c>
      <c r="G40" s="19"/>
      <c r="H40" s="19"/>
      <c r="I40" s="19"/>
      <c r="J40" s="19"/>
      <c r="K40" s="19"/>
      <c r="M40" s="42"/>
      <c r="N40" s="42"/>
      <c r="O40" s="42"/>
    </row>
    <row r="41" spans="2:16" ht="17.25" customHeight="1">
      <c r="D41" s="22"/>
      <c r="E41" s="23">
        <f t="shared" si="4"/>
        <v>525</v>
      </c>
    </row>
    <row r="43" spans="2:16" ht="30" customHeight="1">
      <c r="B43" s="43" t="s">
        <v>31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2:16" ht="30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2:16" ht="30" customHeight="1">
      <c r="B45" s="43" t="s">
        <v>32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2:16" ht="30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2:16" ht="27.75" customHeight="1">
      <c r="B47" s="44" t="s">
        <v>33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</sheetData>
  <mergeCells count="41">
    <mergeCell ref="M39:O39"/>
    <mergeCell ref="M40:O40"/>
    <mergeCell ref="B43:P44"/>
    <mergeCell ref="B45:P46"/>
    <mergeCell ref="B47:P47"/>
    <mergeCell ref="M34:O34"/>
    <mergeCell ref="M35:O35"/>
    <mergeCell ref="M36:O36"/>
    <mergeCell ref="M37:O37"/>
    <mergeCell ref="M38:O38"/>
    <mergeCell ref="M29:O29"/>
    <mergeCell ref="M30:O30"/>
    <mergeCell ref="M31:O31"/>
    <mergeCell ref="M32:O32"/>
    <mergeCell ref="M33:O33"/>
    <mergeCell ref="M24:O24"/>
    <mergeCell ref="M25:O25"/>
    <mergeCell ref="M26:O26"/>
    <mergeCell ref="M27:O27"/>
    <mergeCell ref="M28:O28"/>
    <mergeCell ref="M19:O19"/>
    <mergeCell ref="M20:O20"/>
    <mergeCell ref="M21:O21"/>
    <mergeCell ref="M22:O22"/>
    <mergeCell ref="M23:O23"/>
    <mergeCell ref="M14:O14"/>
    <mergeCell ref="M15:O15"/>
    <mergeCell ref="M16:O16"/>
    <mergeCell ref="M17:O17"/>
    <mergeCell ref="M18:O18"/>
    <mergeCell ref="M9:O9"/>
    <mergeCell ref="M10:O10"/>
    <mergeCell ref="M11:O11"/>
    <mergeCell ref="M12:O12"/>
    <mergeCell ref="M13:O13"/>
    <mergeCell ref="H3:I4"/>
    <mergeCell ref="J3:K4"/>
    <mergeCell ref="H5:I6"/>
    <mergeCell ref="J5:K6"/>
    <mergeCell ref="H2:I2"/>
    <mergeCell ref="J2:K2"/>
  </mergeCells>
  <conditionalFormatting sqref="F10:F40">
    <cfRule type="cellIs" dxfId="0" priority="1" operator="equal">
      <formula>0</formula>
    </cfRule>
  </conditionalFormatting>
  <conditionalFormatting sqref="F10:F40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ataValidations count="1">
    <dataValidation type="list" allowBlank="1" showInputMessage="1" prompt="Debes Seleccionar un Campo Amigo Trader" sqref="G10:K40" xr:uid="{00000000-0002-0000-0000-000000000000}">
      <formula1>$F$3:$F$7</formula1>
    </dataValidation>
  </dataValidations>
  <hyperlinks>
    <hyperlink ref="B47:P47" r:id="rId1" display="www.networkedasociados.com" xr:uid="{F7356659-190D-403C-9EF3-F1113F76965D}"/>
  </hyperlink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2022-07-02T23:37:04Z</dcterms:created>
  <dcterms:modified xsi:type="dcterms:W3CDTF">2022-07-02T23:37:04Z</dcterms:modified>
  <cp:category/>
  <cp:contentStatus/>
</cp:coreProperties>
</file>